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ORDINE" sheetId="2" r:id="rId2"/>
    <sheet name="Foglio3" sheetId="3" r:id="rId3"/>
  </sheets>
  <definedNames>
    <definedName name="_xlnm._FilterDatabase" localSheetId="1" hidden="1">ORDINE!$C$2:$C$43</definedName>
    <definedName name="_xlnm.Print_Area" localSheetId="1">ORDINE!$A$1:$F$29</definedName>
  </definedNames>
  <calcPr calcId="145621"/>
</workbook>
</file>

<file path=xl/calcChain.xml><?xml version="1.0" encoding="utf-8"?>
<calcChain xmlns="http://schemas.openxmlformats.org/spreadsheetml/2006/main">
  <c r="B46" i="1" l="1"/>
  <c r="B19" i="1" l="1"/>
  <c r="A22" i="1" l="1"/>
  <c r="B50" i="1" l="1"/>
</calcChain>
</file>

<file path=xl/sharedStrings.xml><?xml version="1.0" encoding="utf-8"?>
<sst xmlns="http://schemas.openxmlformats.org/spreadsheetml/2006/main" count="66" uniqueCount="62">
  <si>
    <t xml:space="preserve">punteggio assegnato </t>
  </si>
  <si>
    <t xml:space="preserve">Punteggi </t>
  </si>
  <si>
    <t>Valore stimato della probabilità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</si>
  <si>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</si>
  <si>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</si>
  <si>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</si>
  <si>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</si>
  <si>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</si>
  <si>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</si>
  <si>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</si>
  <si>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RECLUTAMENTO</t>
  </si>
  <si>
    <t>PROGRESSIONE DI CARRIERA</t>
  </si>
  <si>
    <t>CONFERIMENTO DI INCARICHI DI COLLABORAZIONE</t>
  </si>
  <si>
    <t>DEFINIZIONE DELL'OGGETTO DELL'AFFIDAMENTO</t>
  </si>
  <si>
    <t>INDIVIDUAZIONE DELLO STRUMENTO/ISTITUTO PER L'AFFIDAMENTO</t>
  </si>
  <si>
    <t>REQUISITI DI QUALIFICAZIONE</t>
  </si>
  <si>
    <t>REQUISITI DI AGGIUDICAZIONE</t>
  </si>
  <si>
    <t>VALUTAZIONE DELLE OFFERTE</t>
  </si>
  <si>
    <t>VERIFICA ANOMALIA DELLE OFFERTE</t>
  </si>
  <si>
    <t>PROCEDURE NEGOZIATE</t>
  </si>
  <si>
    <t>AFFIDAMENTI DIRETTI</t>
  </si>
  <si>
    <t>REVOCA DEL BANDO</t>
  </si>
  <si>
    <t>REDAZIONE DEL CRONOPROGRAMMA</t>
  </si>
  <si>
    <t>VARIANTI IN CORSO DI ESECUZIONE DEL CONTRATTO</t>
  </si>
  <si>
    <t>SUBAPPALTO</t>
  </si>
  <si>
    <t>UTILIZZO DI RIMEDI DI RISOLUZIONE DELLE CONTROVERSIE ALTERNATIVI A QUELLI GIURISDIZIONALI DURANTE LA FASE DI ESECUZIONE DEL CONTRATTO</t>
  </si>
  <si>
    <t>Provvedimenti di tipo autorizzatorio incluse figure simili quali: abilitazioni, approvazioni, nulla-osta, licenze, registrazioni, permessi a costruire)</t>
  </si>
  <si>
    <t>Attività di controllo di dichiarazioni sostitutive in luogo di autorizzazioni (ad esempio in materia edilizia o commerciale DIA/SCIA)</t>
  </si>
  <si>
    <t>Provvedimenti di tipo concessorio (incluse figure simili quali: deleghe, ammissioni)</t>
  </si>
  <si>
    <t>Concessione ed erogazione di sovvenzioni, contributi, sussidi, ausili finanziari, nonché attribuzione di vantaggi economici di qualunque genere a persone ed enti pubblici e privati</t>
  </si>
  <si>
    <t>Attività connesse alla gestione delle entrate patrimoniali dell'ente</t>
  </si>
  <si>
    <t>Attività connesse alla gestione delle entrate tributarie dell'ente</t>
  </si>
  <si>
    <t>Provvedimenti di pianificazione urbanistica generale ed attuativa</t>
  </si>
  <si>
    <t>Provvedimenti di gestione del processo di irrogazione delle sanzioni per violazione del Codice della Strada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</si>
  <si>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segnalazioni </t>
    </r>
    <r>
      <rPr>
        <sz val="8"/>
        <color theme="1"/>
        <rFont val="Times New Roman"/>
        <family val="1"/>
      </rPr>
      <t>che hanno riguardato episodi di corruzione o cattiva gestione inerenti il rischio in analisi? (Per segnalazione si intende qualsiasi informazione pervenuta con qualsiasi mezzo -e-mail, telefono, ...-, ivi compresi i reclami)</t>
    </r>
  </si>
  <si>
    <t>SI, numerose segnalazioni = 5</t>
  </si>
  <si>
    <t>SI, poche segnalazioni = 3</t>
  </si>
  <si>
    <t>Domanda 1</t>
  </si>
  <si>
    <t>Domanda 2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</si>
  <si>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sentenze </t>
    </r>
    <r>
      <rPr>
        <sz val="8"/>
        <color theme="1"/>
        <rFont val="Times New Roman"/>
        <family val="1"/>
      </rPr>
      <t>o rinvii a giudizio che hanno riguardato episodi di corruzione (es. Reati contro la PA, Falso e Truffa) inerenti il rischio in analisi?</t>
    </r>
  </si>
  <si>
    <t>NO, non vi sono state segnalazioni = 1</t>
  </si>
  <si>
    <t>NO, non vi sono state sentenze = 1</t>
  </si>
  <si>
    <t>SI, vi sono state poche sentenze = 3</t>
  </si>
  <si>
    <t>Si, vi sono state numerose sentenze = 5</t>
  </si>
  <si>
    <t>Domanda 3</t>
  </si>
  <si>
    <t>A seguito di controlli sono state individuate irregolarità?</t>
  </si>
  <si>
    <t>No,  le irregolarità individuate non hanno causato danni all'amministrazione o non sono stati effettuati controlli = 1</t>
  </si>
  <si>
    <t>Si, le irregolarità individuate hanno causato un lieve danno = 3</t>
  </si>
  <si>
    <t>Si, le irregolarità individuate a seguito di controlli hanno causato un grave danno = 5</t>
  </si>
  <si>
    <t>Domanda 4</t>
  </si>
  <si>
    <t>Ci sono stati contenziosi?</t>
  </si>
  <si>
    <t>No, i contenziosi hanno causato costi economici e/o organizzativi trascurabili per l'amministrazione o non vi sono stati contenziosi  = 1</t>
  </si>
  <si>
    <t>SI, i contenziosi hanno causato medio-bassi costi economici e/o organizzativi per l'amministrazione = 3</t>
  </si>
  <si>
    <t xml:space="preserve">SI, i contenziosi hanno causato elevati costi economici e/o organizzativi per l'amministrazione = 5 </t>
  </si>
  <si>
    <t>Domanda 5</t>
  </si>
  <si>
    <t>Nel corso degli ultimi 3 anni sono stati pubblicati su giornali o riviste articoli aventi ad oggetto il rischio in analisi?</t>
  </si>
  <si>
    <t>fino ad 1 articolo pubblicato su un quotidiano locale = 1</t>
  </si>
  <si>
    <t>fino a 3 articoli pubblicati in quotidiani locali e/o almeno 1 articolo pubblicato su un quotidiano nazionale = 3</t>
  </si>
  <si>
    <t>3 o più articoli pubblicati in quotidiani nazionali e/o 4 o più articoli pubblicati in quotidiani locali = 5</t>
  </si>
  <si>
    <t>scheda 9 /1</t>
  </si>
  <si>
    <t>Verifica dell’eventuale anomalia delle offerte</t>
  </si>
  <si>
    <t>Mancato rispetto dei criteri di individuazione e di verifica delle offerte anormalmente basse, anche sotto il profilo procedurale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</si>
</sst>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b/>
      <u/>
      <sz val="8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/>
    <xf numFmtId="0" fontId="6" fillId="0" borderId="0" xfId="0" applyFont="1" applyFill="1" applyBorder="1" applyAlignment="1">
      <alignment wrapText="1"/>
    </xf>
    <xf numFmtId="0" fontId="6" fillId="0" borderId="5" xfId="0" applyFont="1" applyBorder="1" applyAlignment="1"/>
    <xf numFmtId="0" fontId="8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zoomScale="110" zoomScaleNormal="110" workbookViewId="0">
      <selection activeCell="B8" sqref="B8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27" t="s">
        <v>59</v>
      </c>
      <c r="B1" s="28"/>
    </row>
    <row r="2" spans="1:2" ht="15.75" x14ac:dyDescent="0.25">
      <c r="A2" s="37" t="s">
        <v>60</v>
      </c>
      <c r="B2" s="38"/>
    </row>
    <row r="3" spans="1:2" ht="71.25" customHeight="1" x14ac:dyDescent="0.25">
      <c r="A3" s="31" t="s">
        <v>61</v>
      </c>
      <c r="B3" s="32"/>
    </row>
    <row r="4" spans="1:2" ht="27.75" customHeight="1" x14ac:dyDescent="0.25">
      <c r="A4" s="33" t="s">
        <v>7</v>
      </c>
      <c r="B4" s="33"/>
    </row>
    <row r="5" spans="1:2" x14ac:dyDescent="0.25">
      <c r="A5" s="2"/>
      <c r="B5" s="12" t="s">
        <v>1</v>
      </c>
    </row>
    <row r="6" spans="1:2" x14ac:dyDescent="0.25">
      <c r="A6" s="3" t="s">
        <v>37</v>
      </c>
      <c r="B6" s="13"/>
    </row>
    <row r="7" spans="1:2" ht="33.75" x14ac:dyDescent="0.25">
      <c r="A7" s="25" t="s">
        <v>34</v>
      </c>
      <c r="B7" s="13"/>
    </row>
    <row r="8" spans="1:2" x14ac:dyDescent="0.25">
      <c r="A8" s="4" t="s">
        <v>40</v>
      </c>
      <c r="B8" s="13"/>
    </row>
    <row r="9" spans="1:2" x14ac:dyDescent="0.25">
      <c r="A9" s="25" t="s">
        <v>36</v>
      </c>
      <c r="B9" s="13"/>
    </row>
    <row r="10" spans="1:2" x14ac:dyDescent="0.25">
      <c r="A10" s="4" t="s">
        <v>35</v>
      </c>
      <c r="B10" s="13"/>
    </row>
    <row r="11" spans="1:2" x14ac:dyDescent="0.25">
      <c r="A11" s="5" t="s">
        <v>0</v>
      </c>
      <c r="B11" s="12">
        <v>1</v>
      </c>
    </row>
    <row r="12" spans="1:2" x14ac:dyDescent="0.25">
      <c r="A12" s="3" t="s">
        <v>38</v>
      </c>
      <c r="B12" s="13"/>
    </row>
    <row r="13" spans="1:2" ht="22.5" x14ac:dyDescent="0.25">
      <c r="A13" s="25" t="s">
        <v>39</v>
      </c>
      <c r="B13" s="13"/>
    </row>
    <row r="14" spans="1:2" x14ac:dyDescent="0.25">
      <c r="A14" s="1" t="s">
        <v>41</v>
      </c>
      <c r="B14" s="13"/>
    </row>
    <row r="15" spans="1:2" x14ac:dyDescent="0.25">
      <c r="A15" s="4" t="s">
        <v>42</v>
      </c>
      <c r="B15" s="13"/>
    </row>
    <row r="16" spans="1:2" x14ac:dyDescent="0.25">
      <c r="A16" s="4" t="s">
        <v>43</v>
      </c>
      <c r="B16" s="13"/>
    </row>
    <row r="17" spans="1:2" x14ac:dyDescent="0.25">
      <c r="A17" s="5" t="s">
        <v>0</v>
      </c>
      <c r="B17" s="12">
        <v>1</v>
      </c>
    </row>
    <row r="18" spans="1:2" x14ac:dyDescent="0.25">
      <c r="A18" s="4"/>
      <c r="B18" s="13"/>
    </row>
    <row r="19" spans="1:2" ht="27.75" customHeight="1" x14ac:dyDescent="0.25">
      <c r="A19" s="7" t="s">
        <v>2</v>
      </c>
      <c r="B19" s="14">
        <f>SUM(B11:B18)/2</f>
        <v>1</v>
      </c>
    </row>
    <row r="20" spans="1:2" ht="40.5" customHeight="1" x14ac:dyDescent="0.25">
      <c r="A20" s="34" t="s">
        <v>4</v>
      </c>
      <c r="B20" s="35"/>
    </row>
    <row r="22" spans="1:2" ht="59.25" customHeight="1" x14ac:dyDescent="0.25">
      <c r="A22" s="31" t="str">
        <f>A3</f>
        <v>Mancato rispetto dei criteri di individuazione e di verifica delle offerte anormalmente basse, anche sotto il profilo procedurale</v>
      </c>
      <c r="B22" s="32"/>
    </row>
    <row r="23" spans="1:2" ht="42" customHeight="1" x14ac:dyDescent="0.25">
      <c r="A23" s="33" t="s">
        <v>8</v>
      </c>
      <c r="B23" s="33"/>
    </row>
    <row r="24" spans="1:2" x14ac:dyDescent="0.25">
      <c r="A24" s="6" t="s">
        <v>44</v>
      </c>
      <c r="B24" s="13"/>
    </row>
    <row r="25" spans="1:2" x14ac:dyDescent="0.25">
      <c r="A25" s="25" t="s">
        <v>45</v>
      </c>
      <c r="B25" s="13"/>
    </row>
    <row r="26" spans="1:2" ht="22.5" x14ac:dyDescent="0.25">
      <c r="A26" s="4" t="s">
        <v>46</v>
      </c>
      <c r="B26" s="13"/>
    </row>
    <row r="27" spans="1:2" x14ac:dyDescent="0.25">
      <c r="A27" s="4" t="s">
        <v>47</v>
      </c>
      <c r="B27" s="13"/>
    </row>
    <row r="28" spans="1:2" x14ac:dyDescent="0.25">
      <c r="A28" s="4" t="s">
        <v>48</v>
      </c>
      <c r="B28" s="13"/>
    </row>
    <row r="29" spans="1:2" x14ac:dyDescent="0.25">
      <c r="A29" s="4"/>
      <c r="B29" s="13"/>
    </row>
    <row r="30" spans="1:2" x14ac:dyDescent="0.25">
      <c r="A30" s="5" t="s">
        <v>0</v>
      </c>
      <c r="B30" s="12">
        <v>1</v>
      </c>
    </row>
    <row r="31" spans="1:2" x14ac:dyDescent="0.25">
      <c r="A31" s="4"/>
      <c r="B31" s="13"/>
    </row>
    <row r="32" spans="1:2" x14ac:dyDescent="0.25">
      <c r="A32" s="6" t="s">
        <v>49</v>
      </c>
      <c r="B32" s="13"/>
    </row>
    <row r="33" spans="1:5" x14ac:dyDescent="0.25">
      <c r="A33" s="26" t="s">
        <v>50</v>
      </c>
      <c r="B33" s="13"/>
      <c r="D33" s="8"/>
      <c r="E33" s="9"/>
    </row>
    <row r="34" spans="1:5" ht="22.5" x14ac:dyDescent="0.25">
      <c r="A34" s="4" t="s">
        <v>51</v>
      </c>
      <c r="B34" s="13"/>
    </row>
    <row r="35" spans="1:5" ht="22.5" x14ac:dyDescent="0.25">
      <c r="A35" s="26" t="s">
        <v>52</v>
      </c>
      <c r="B35" s="13"/>
    </row>
    <row r="36" spans="1:5" ht="22.5" x14ac:dyDescent="0.25">
      <c r="A36" s="26" t="s">
        <v>53</v>
      </c>
      <c r="B36" s="13"/>
    </row>
    <row r="37" spans="1:5" x14ac:dyDescent="0.25">
      <c r="A37" s="5" t="s">
        <v>0</v>
      </c>
      <c r="B37" s="12">
        <v>1</v>
      </c>
    </row>
    <row r="38" spans="1:5" x14ac:dyDescent="0.25">
      <c r="A38" s="4"/>
      <c r="B38" s="13"/>
    </row>
    <row r="39" spans="1:5" x14ac:dyDescent="0.25">
      <c r="A39" s="6" t="s">
        <v>54</v>
      </c>
      <c r="B39" s="13"/>
    </row>
    <row r="40" spans="1:5" ht="22.5" x14ac:dyDescent="0.25">
      <c r="A40" s="26" t="s">
        <v>55</v>
      </c>
      <c r="B40" s="13"/>
    </row>
    <row r="41" spans="1:5" x14ac:dyDescent="0.25">
      <c r="A41" s="26" t="s">
        <v>56</v>
      </c>
      <c r="B41" s="13"/>
    </row>
    <row r="42" spans="1:5" ht="22.5" x14ac:dyDescent="0.25">
      <c r="A42" s="26" t="s">
        <v>57</v>
      </c>
      <c r="B42" s="13"/>
    </row>
    <row r="43" spans="1:5" ht="22.5" x14ac:dyDescent="0.25">
      <c r="A43" s="26" t="s">
        <v>58</v>
      </c>
      <c r="B43" s="13"/>
    </row>
    <row r="44" spans="1:5" x14ac:dyDescent="0.25">
      <c r="A44" s="4"/>
      <c r="B44" s="13"/>
    </row>
    <row r="45" spans="1:5" ht="23.25" customHeight="1" x14ac:dyDescent="0.25">
      <c r="A45" s="5" t="s">
        <v>0</v>
      </c>
      <c r="B45" s="12">
        <v>1</v>
      </c>
    </row>
    <row r="46" spans="1:5" ht="23.25" customHeight="1" x14ac:dyDescent="0.25">
      <c r="A46" s="7" t="s">
        <v>3</v>
      </c>
      <c r="B46" s="14">
        <f>SUM(B30:B45)/3</f>
        <v>1</v>
      </c>
    </row>
    <row r="47" spans="1:5" ht="28.5" customHeight="1" x14ac:dyDescent="0.25">
      <c r="A47" s="35" t="s">
        <v>5</v>
      </c>
      <c r="B47" s="36"/>
    </row>
    <row r="48" spans="1:5" ht="36" customHeight="1" x14ac:dyDescent="0.25"/>
    <row r="49" spans="1:2" ht="33" customHeight="1" x14ac:dyDescent="0.25">
      <c r="A49" s="29" t="s">
        <v>9</v>
      </c>
      <c r="B49" s="30"/>
    </row>
    <row r="50" spans="1:2" ht="29.25" customHeight="1" x14ac:dyDescent="0.25">
      <c r="A50" s="11" t="s">
        <v>6</v>
      </c>
      <c r="B50" s="14">
        <f>B19*B46</f>
        <v>1</v>
      </c>
    </row>
  </sheetData>
  <mergeCells count="9">
    <mergeCell ref="A1:B1"/>
    <mergeCell ref="A49:B49"/>
    <mergeCell ref="A3:B3"/>
    <mergeCell ref="A4:B4"/>
    <mergeCell ref="A23:B23"/>
    <mergeCell ref="A20:B20"/>
    <mergeCell ref="A47:B47"/>
    <mergeCell ref="A22:B22"/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"/>
  <sheetViews>
    <sheetView workbookViewId="0">
      <selection activeCell="F29" sqref="A1:F29"/>
    </sheetView>
  </sheetViews>
  <sheetFormatPr defaultRowHeight="18.75" x14ac:dyDescent="0.3"/>
  <cols>
    <col min="2" max="2" width="13.140625" style="16" customWidth="1"/>
    <col min="3" max="3" width="75.7109375" style="19" customWidth="1"/>
    <col min="4" max="4" width="9.140625" style="20"/>
    <col min="9" max="9" width="41.7109375" customWidth="1"/>
  </cols>
  <sheetData>
    <row r="2" spans="1:10" ht="27.75" customHeight="1" x14ac:dyDescent="0.3">
      <c r="A2" s="15"/>
      <c r="B2" s="16">
        <v>10</v>
      </c>
      <c r="C2" s="17" t="s">
        <v>19</v>
      </c>
      <c r="D2" s="20">
        <v>7</v>
      </c>
    </row>
    <row r="3" spans="1:10" ht="89.25" customHeight="1" x14ac:dyDescent="0.3">
      <c r="B3" s="16">
        <v>3</v>
      </c>
      <c r="C3" s="17" t="s">
        <v>12</v>
      </c>
      <c r="D3" s="20">
        <v>6.71</v>
      </c>
      <c r="I3" s="23"/>
      <c r="J3" s="24"/>
    </row>
    <row r="4" spans="1:10" ht="36" customHeight="1" x14ac:dyDescent="0.3">
      <c r="B4" s="16">
        <v>13</v>
      </c>
      <c r="C4" s="17" t="s">
        <v>22</v>
      </c>
      <c r="D4" s="20">
        <v>6.67</v>
      </c>
    </row>
    <row r="5" spans="1:10" ht="35.25" customHeight="1" x14ac:dyDescent="0.3">
      <c r="B5" s="16">
        <v>23</v>
      </c>
      <c r="C5" s="18" t="s">
        <v>32</v>
      </c>
      <c r="D5" s="21">
        <v>6.42</v>
      </c>
    </row>
    <row r="6" spans="1:10" ht="15" customHeight="1" x14ac:dyDescent="0.3">
      <c r="B6" s="16">
        <v>11</v>
      </c>
      <c r="C6" s="17" t="s">
        <v>20</v>
      </c>
      <c r="D6" s="20">
        <v>6.13</v>
      </c>
    </row>
    <row r="7" spans="1:10" x14ac:dyDescent="0.3">
      <c r="B7" s="16">
        <v>1</v>
      </c>
      <c r="C7" s="17" t="s">
        <v>10</v>
      </c>
      <c r="D7" s="20">
        <v>6</v>
      </c>
    </row>
    <row r="8" spans="1:10" x14ac:dyDescent="0.3">
      <c r="B8" s="16">
        <v>8</v>
      </c>
      <c r="C8" s="17" t="s">
        <v>17</v>
      </c>
      <c r="D8" s="20">
        <v>6</v>
      </c>
    </row>
    <row r="9" spans="1:10" ht="37.5" x14ac:dyDescent="0.3">
      <c r="B9" s="16">
        <v>14</v>
      </c>
      <c r="C9" s="17" t="s">
        <v>23</v>
      </c>
      <c r="D9" s="20">
        <v>5.83</v>
      </c>
    </row>
    <row r="10" spans="1:10" ht="60" customHeight="1" x14ac:dyDescent="0.3">
      <c r="B10" s="16">
        <v>20</v>
      </c>
      <c r="C10" s="18" t="s">
        <v>29</v>
      </c>
      <c r="D10" s="20">
        <v>5.83</v>
      </c>
    </row>
    <row r="11" spans="1:10" x14ac:dyDescent="0.3">
      <c r="B11" s="16">
        <v>9</v>
      </c>
      <c r="C11" s="17" t="s">
        <v>18</v>
      </c>
      <c r="D11" s="20">
        <v>5.67</v>
      </c>
    </row>
    <row r="12" spans="1:10" x14ac:dyDescent="0.3">
      <c r="B12" s="16">
        <v>15</v>
      </c>
      <c r="C12" s="17" t="s">
        <v>24</v>
      </c>
      <c r="D12" s="20">
        <v>5.54</v>
      </c>
    </row>
    <row r="13" spans="1:10" x14ac:dyDescent="0.3">
      <c r="B13" s="16">
        <v>4</v>
      </c>
      <c r="C13" s="17" t="s">
        <v>13</v>
      </c>
      <c r="D13" s="20">
        <v>5.25</v>
      </c>
    </row>
    <row r="14" spans="1:10" ht="15" customHeight="1" x14ac:dyDescent="0.3">
      <c r="B14" s="16">
        <v>5</v>
      </c>
      <c r="C14" s="17" t="s">
        <v>14</v>
      </c>
      <c r="D14" s="20">
        <v>5.25</v>
      </c>
    </row>
    <row r="15" spans="1:10" ht="27.75" customHeight="1" x14ac:dyDescent="0.3">
      <c r="B15" s="16">
        <v>7</v>
      </c>
      <c r="C15" s="17" t="s">
        <v>16</v>
      </c>
      <c r="D15" s="20">
        <v>5.25</v>
      </c>
    </row>
    <row r="16" spans="1:10" ht="37.5" x14ac:dyDescent="0.3">
      <c r="B16" s="16">
        <v>19</v>
      </c>
      <c r="C16" s="18" t="s">
        <v>28</v>
      </c>
      <c r="D16" s="20">
        <v>5.25</v>
      </c>
    </row>
    <row r="17" spans="2:4" ht="60.75" customHeight="1" x14ac:dyDescent="0.3">
      <c r="B17" s="16">
        <v>17</v>
      </c>
      <c r="C17" s="18" t="s">
        <v>26</v>
      </c>
      <c r="D17" s="20">
        <v>4.96</v>
      </c>
    </row>
    <row r="18" spans="2:4" ht="81" customHeight="1" x14ac:dyDescent="0.3">
      <c r="B18" s="16">
        <v>16</v>
      </c>
      <c r="C18" s="17" t="s">
        <v>25</v>
      </c>
      <c r="D18" s="20">
        <v>4.58</v>
      </c>
    </row>
    <row r="19" spans="2:4" ht="68.25" customHeight="1" x14ac:dyDescent="0.3">
      <c r="B19" s="16">
        <v>18</v>
      </c>
      <c r="C19" s="18" t="s">
        <v>27</v>
      </c>
      <c r="D19" s="20">
        <v>4.5</v>
      </c>
    </row>
    <row r="20" spans="2:4" ht="30" customHeight="1" x14ac:dyDescent="0.3">
      <c r="B20" s="16">
        <v>22</v>
      </c>
      <c r="C20" s="18" t="s">
        <v>31</v>
      </c>
      <c r="D20" s="20">
        <v>4.17</v>
      </c>
    </row>
    <row r="21" spans="2:4" ht="67.5" customHeight="1" x14ac:dyDescent="0.3">
      <c r="B21" s="16">
        <v>12</v>
      </c>
      <c r="C21" s="17" t="s">
        <v>21</v>
      </c>
      <c r="D21" s="20">
        <v>4</v>
      </c>
    </row>
    <row r="22" spans="2:4" ht="41.25" customHeight="1" x14ac:dyDescent="0.3">
      <c r="B22" s="16">
        <v>2</v>
      </c>
      <c r="C22" s="17" t="s">
        <v>11</v>
      </c>
      <c r="D22" s="20">
        <v>3.79</v>
      </c>
    </row>
    <row r="23" spans="2:4" ht="40.5" customHeight="1" x14ac:dyDescent="0.3">
      <c r="B23" s="16">
        <v>6</v>
      </c>
      <c r="C23" s="17" t="s">
        <v>15</v>
      </c>
      <c r="D23" s="20">
        <v>3.75</v>
      </c>
    </row>
    <row r="24" spans="2:4" ht="48" customHeight="1" x14ac:dyDescent="0.3">
      <c r="B24" s="16">
        <v>24</v>
      </c>
      <c r="C24" s="18" t="s">
        <v>33</v>
      </c>
      <c r="D24" s="22">
        <v>3.17</v>
      </c>
    </row>
    <row r="25" spans="2:4" ht="39.75" customHeight="1" x14ac:dyDescent="0.3">
      <c r="B25" s="16">
        <v>21</v>
      </c>
      <c r="C25" s="18" t="s">
        <v>30</v>
      </c>
      <c r="D25" s="20">
        <v>2.67</v>
      </c>
    </row>
  </sheetData>
  <autoFilter ref="C2:C43">
    <filterColumn colId="0" showButton="0"/>
  </autoFilter>
  <sortState ref="B2:D25">
    <sortCondition descending="1" ref="D1"/>
  </sortState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ORDINE</vt:lpstr>
      <vt:lpstr>Foglio3</vt:lpstr>
      <vt:lpstr>ORDINE!Area_stampa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Cominetti</dc:creator>
  <dc:description>Prodotto protetto dalla disciplina sui diritti d'autore; non divulgabile senza espressa autorizzazione di Soluzione srl</dc:description>
  <cp:lastModifiedBy>Giampiero Cominetti</cp:lastModifiedBy>
  <cp:lastPrinted>2016-01-23T10:06:52Z</cp:lastPrinted>
  <dcterms:created xsi:type="dcterms:W3CDTF">2013-10-23T13:36:03Z</dcterms:created>
  <dcterms:modified xsi:type="dcterms:W3CDTF">2016-01-25T09:57:46Z</dcterms:modified>
</cp:coreProperties>
</file>